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C5844928-32DB-4F7E-85E6-C22627F8DACF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0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<sst xmlns="http://schemas.openxmlformats.org/spreadsheetml/2006/main" count="54" uniqueCount="45">
  <si>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</si>
  <si>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</si>
  <si>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</si>
  <si>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</si>
  <si>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</si>
  <si>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</si>
  <si>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</si>
  <si>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</si>
  <si>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</si>
  <si>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</si>
  <si>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</si>
  <si>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</si>
  <si>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</si>
  <si>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</si>
  <si>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</si>
  <si>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</si>
  <si>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</si>
  <si>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</si>
  <si>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</si>
  <si>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</si>
  <si>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</si>
  <si>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</si>
  <si>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</si>
  <si>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</si>
  <si>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</si>
  <si>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</si>
  <si>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</si>
  <si>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</si>
  <si>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</si>
  <si>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</si>
  <si>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</si>
  <si>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</si>
  <si>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</si>
  <si>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</si>
  <si>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</si>
  <si>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</si>
  <si>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</si>
  <si>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</si>
  <si>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</si>
  <si>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</si>
  <si>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</si>
  <si>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</si>
  <si>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</si>
  <si>
    <t>JUNTA MUNICIPAL DE AGUA Y SANEAMIENTO DE MATAMOROS, CHIH.</t>
  </si>
  <si>
    <t xml:space="preserve">Del 01 de enero al 31 de dicimbre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</si>
</sst>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H76"/>
  <sheetViews>
    <sheetView tabSelected="1" zoomScale="80" zoomScaleNormal="80" workbookViewId="0">
      <selection activeCell="G57" sqref="G5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5" t="s">
        <v>43</v>
      </c>
      <c r="C2" s="46"/>
      <c r="D2" s="46"/>
      <c r="E2" s="46"/>
      <c r="F2" s="46"/>
      <c r="G2" s="47"/>
    </row>
    <row r="3" spans="2:7" x14ac:dyDescent="0.2">
      <c r="B3" s="48" t="s">
        <v>10</v>
      </c>
      <c r="C3" s="49"/>
      <c r="D3" s="49"/>
      <c r="E3" s="49"/>
      <c r="F3" s="49"/>
      <c r="G3" s="50"/>
    </row>
    <row r="4" spans="2:7" ht="12.75" thickBot="1" x14ac:dyDescent="0.25">
      <c r="B4" s="51" t="s">
        <v>44</v>
      </c>
      <c r="C4" s="52"/>
      <c r="D4" s="52"/>
      <c r="E4" s="52"/>
      <c r="F4" s="52"/>
      <c r="G4" s="53"/>
    </row>
    <row r="5" spans="2:7" ht="42" customHeight="1" thickBot="1" x14ac:dyDescent="0.25">
      <c r="B5" s="43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4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3023597.02</v>
      </c>
      <c r="D12" s="27">
        <v>0</v>
      </c>
      <c r="E12" s="21">
        <f t="shared" si="0"/>
        <v>3023597.02</v>
      </c>
      <c r="F12" s="27">
        <v>2835454.05</v>
      </c>
      <c r="G12" s="20">
        <v>2835454.05</v>
      </c>
    </row>
    <row r="13" spans="2:7" x14ac:dyDescent="0.2">
      <c r="B13" s="13" t="s">
        <v>25</v>
      </c>
      <c r="C13" s="19">
        <v>37575.83</v>
      </c>
      <c r="D13" s="27">
        <v>361977.17</v>
      </c>
      <c r="E13" s="21">
        <f t="shared" si="0"/>
        <v>399553</v>
      </c>
      <c r="F13" s="27">
        <v>11585.8</v>
      </c>
      <c r="G13" s="20">
        <v>11585.8</v>
      </c>
    </row>
    <row r="14" spans="2:7" x14ac:dyDescent="0.2">
      <c r="B14" s="13" t="s">
        <v>26</v>
      </c>
      <c r="C14" s="19">
        <v>7629.24</v>
      </c>
      <c r="D14" s="27">
        <v>0</v>
      </c>
      <c r="E14" s="21">
        <f t="shared" si="0"/>
        <v>7629.24</v>
      </c>
      <c r="F14" s="27">
        <v>2467.5</v>
      </c>
      <c r="G14" s="20">
        <v>2467.5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7281</v>
      </c>
      <c r="G15" s="20">
        <v>7281</v>
      </c>
    </row>
    <row r="16" spans="2:7" ht="36" customHeight="1" x14ac:dyDescent="0.2">
      <c r="B16" s="14" t="s">
        <v>28</v>
      </c>
      <c r="C16" s="19">
        <v>0</v>
      </c>
      <c r="D16" s="27">
        <v>549268.98</v>
      </c>
      <c r="E16" s="21">
        <f t="shared" si="0"/>
        <v>549268.98</v>
      </c>
      <c r="F16" s="27">
        <v>549268.98</v>
      </c>
      <c r="G16" s="20">
        <v>549268.98</v>
      </c>
    </row>
    <row r="17" spans="2:7" ht="24" customHeight="1" x14ac:dyDescent="0.2">
      <c r="B17" s="14" t="s">
        <v>29</v>
      </c>
      <c r="C17" s="19">
        <v>48858.080000000002</v>
      </c>
      <c r="D17" s="27">
        <v>1320129</v>
      </c>
      <c r="E17" s="21">
        <f t="shared" si="0"/>
        <v>1368987.08</v>
      </c>
      <c r="F17" s="27">
        <v>1399288</v>
      </c>
      <c r="G17" s="20">
        <v>1399288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3117660.1700000004</v>
      </c>
      <c r="D20" s="28">
        <f>SUM(D9:D18)</f>
        <v>2231375.15</v>
      </c>
      <c r="E20" s="22">
        <f>C20+D20</f>
        <v>5349035.32</v>
      </c>
      <c r="F20" s="28">
        <f>SUM(F9:F18)</f>
        <v>4805345.33</v>
      </c>
      <c r="G20" s="22">
        <f>SUM(G9:G18)</f>
        <v>4805345.33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3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4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1040789.48</v>
      </c>
      <c r="D26" s="20">
        <v>159977.17000000001</v>
      </c>
      <c r="E26" s="21">
        <f t="shared" ref="E26:E34" si="1">C26+D26</f>
        <v>1200766.6499999999</v>
      </c>
      <c r="F26" s="20">
        <v>1083679.6100000001</v>
      </c>
      <c r="G26" s="38">
        <v>1082581.24</v>
      </c>
    </row>
    <row r="27" spans="2:7" ht="12" customHeight="1" x14ac:dyDescent="0.2">
      <c r="B27" s="32" t="s">
        <v>12</v>
      </c>
      <c r="C27" s="20">
        <v>409138.51</v>
      </c>
      <c r="D27" s="20">
        <v>173190</v>
      </c>
      <c r="E27" s="21">
        <f t="shared" si="1"/>
        <v>582328.51</v>
      </c>
      <c r="F27" s="20">
        <v>532678.91</v>
      </c>
      <c r="G27" s="38">
        <v>515849.71</v>
      </c>
    </row>
    <row r="28" spans="2:7" x14ac:dyDescent="0.2">
      <c r="B28" s="32" t="s">
        <v>13</v>
      </c>
      <c r="C28" s="20">
        <v>1346766.13</v>
      </c>
      <c r="D28" s="20">
        <v>77210</v>
      </c>
      <c r="E28" s="21">
        <f t="shared" si="1"/>
        <v>1423976.13</v>
      </c>
      <c r="F28" s="20">
        <v>1336793.1299999999</v>
      </c>
      <c r="G28" s="38">
        <v>1336793.1299999999</v>
      </c>
    </row>
    <row r="29" spans="2:7" x14ac:dyDescent="0.2">
      <c r="B29" s="32" t="s">
        <v>14</v>
      </c>
      <c r="C29" s="20">
        <v>150966.04999999999</v>
      </c>
      <c r="D29" s="20">
        <v>0</v>
      </c>
      <c r="E29" s="21">
        <f t="shared" si="1"/>
        <v>150966.04999999999</v>
      </c>
      <c r="F29" s="20">
        <v>142831.49</v>
      </c>
      <c r="G29" s="38">
        <v>127922.13</v>
      </c>
    </row>
    <row r="30" spans="2:7" x14ac:dyDescent="0.2">
      <c r="B30" s="32" t="s">
        <v>15</v>
      </c>
      <c r="C30" s="20">
        <v>130000</v>
      </c>
      <c r="D30" s="20">
        <v>1860997.98</v>
      </c>
      <c r="E30" s="21">
        <f t="shared" si="1"/>
        <v>1990997.98</v>
      </c>
      <c r="F30" s="20">
        <v>1656127.56</v>
      </c>
      <c r="G30" s="38">
        <v>518085.32</v>
      </c>
    </row>
    <row r="31" spans="2:7" x14ac:dyDescent="0.2">
      <c r="B31" s="32" t="s">
        <v>16</v>
      </c>
      <c r="C31" s="20">
        <v>40000</v>
      </c>
      <c r="D31" s="20">
        <v>-40000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8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8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8" x14ac:dyDescent="0.2">
      <c r="B35" s="32"/>
      <c r="C35" s="21"/>
      <c r="D35" s="21"/>
      <c r="E35" s="21"/>
      <c r="F35" s="21"/>
      <c r="G35" s="37"/>
    </row>
    <row r="36" spans="2:8" x14ac:dyDescent="0.2">
      <c r="B36" s="34" t="s">
        <v>34</v>
      </c>
      <c r="C36" s="22">
        <f>SUM(C26:C34)</f>
        <v>3117660.17</v>
      </c>
      <c r="D36" s="22">
        <f>SUM(D26:D34)</f>
        <v>2231375.15</v>
      </c>
      <c r="E36" s="22">
        <f>SUM(E26:E34)</f>
        <v>5349035.32</v>
      </c>
      <c r="F36" s="22">
        <f>SUM(F26:F34)</f>
        <v>4752110.6999999993</v>
      </c>
      <c r="G36" s="39">
        <f>SUM(G26:G34)</f>
        <v>3581231.53</v>
      </c>
    </row>
    <row r="37" spans="2:8" s="2" customFormat="1" ht="12.75" thickBot="1" x14ac:dyDescent="0.25">
      <c r="B37" s="35"/>
      <c r="C37" s="21"/>
      <c r="D37" s="21"/>
      <c r="E37" s="21"/>
      <c r="F37" s="21"/>
      <c r="G37" s="40"/>
    </row>
    <row r="38" spans="2:8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53234.63000000082</v>
      </c>
      <c r="G38" s="9">
        <f>G20-G36</f>
        <v>1224113.8000000003</v>
      </c>
    </row>
    <row r="39" spans="2:8" s="10" customFormat="1" ht="15" customHeight="1" x14ac:dyDescent="0.2"/>
    <row r="40" spans="2:8" s="10" customFormat="1" x14ac:dyDescent="0.2">
      <c r="B40" s="42" t="s">
        <v>38</v>
      </c>
      <c r="C40" s="42"/>
      <c r="D40" s="42"/>
      <c r="E40" s="42"/>
      <c r="F40" s="42"/>
      <c r="G40" s="42"/>
      <c r="H40" s="42"/>
    </row>
    <row r="41" spans="2:8" s="10" customFormat="1" x14ac:dyDescent="0.2"/>
    <row r="42" spans="2:8" s="10" customFormat="1" x14ac:dyDescent="0.2"/>
    <row r="43" spans="2:8" s="10" customFormat="1" x14ac:dyDescent="0.2"/>
    <row r="44" spans="2:8" s="10" customFormat="1" x14ac:dyDescent="0.2">
      <c r="B44" s="41" t="s">
        <v>39</v>
      </c>
      <c r="E44" s="41" t="s">
        <v>40</v>
      </c>
    </row>
    <row r="45" spans="2:8" s="10" customFormat="1" x14ac:dyDescent="0.2">
      <c r="B45" s="41" t="s">
        <v>41</v>
      </c>
      <c r="E45" s="41" t="s">
        <v>42</v>
      </c>
    </row>
    <row r="46" spans="2:8" s="10" customFormat="1" x14ac:dyDescent="0.2">
      <c r="B46" s="41"/>
      <c r="E46" s="41"/>
    </row>
    <row r="47" spans="2:8" s="10" customFormat="1" x14ac:dyDescent="0.2"/>
    <row r="48" spans="2:8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6">
    <mergeCell ref="B40:H40"/>
    <mergeCell ref="B5:B6"/>
    <mergeCell ref="B2:G2"/>
    <mergeCell ref="B3:G3"/>
    <mergeCell ref="B4:G4"/>
    <mergeCell ref="B22:B23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2025-01-30T17:16:42Z</cp:lastPrinted>
  <dcterms:created xsi:type="dcterms:W3CDTF">2019-12-11T17:18:27Z</dcterms:created>
  <dcterms:modified xsi:type="dcterms:W3CDTF">2025-01-30T17:16:50Z</dcterms:modified>
</cp:coreProperties>
</file>